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<sst xmlns="http://schemas.openxmlformats.org/spreadsheetml/2006/main" count="55" uniqueCount="54">
  <si>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</si>
  <si>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</si>
  <si>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</si>
  <si>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</si>
  <si>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</si>
  <si>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</si>
  <si>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</si>
  <si>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</si>
  <si>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</si>
  <si>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</si>
  <si>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</si>
  <si>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</si>
  <si>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</si>
  <si>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</si>
  <si>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</si>
  <si>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</si>
  <si>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</si>
  <si>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</si>
  <si>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</si>
  <si>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</si>
  <si>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</si>
  <si>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</si>
  <si>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</si>
  <si>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</si>
  <si>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</si>
  <si>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</si>
  <si>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</si>
  <si>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</si>
  <si>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</si>
  <si>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</si>
  <si>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</si>
  <si>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</si>
  <si>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</si>
  <si>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</si>
  <si>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</si>
  <si>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</si>
  <si>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</si>
  <si>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</si>
  <si>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</si>
  <si>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</si>
  <si>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</si>
  <si>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</si>
  <si>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</si>
  <si>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</si>
  <si>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</si>
  <si>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</si>
  <si>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</si>
  <si>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</si>
  <si>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</si>
  <si>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</si>
  <si>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</si>
  <si>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</si>
  <si>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</si>
  <si>
    <t>Отчет об исполнении федерального бюджета за 1 кв.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</si>
</sst>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vertical="center" shrinkToFit="1"/>
    </xf>
    <xf numFmtId="4" fontId="7" fillId="0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2.375" style="5" customWidth="1"/>
    <col min="2" max="2" width="19.75390625" style="5" customWidth="1"/>
    <col min="3" max="4" width="12.00390625" style="5" customWidth="1"/>
    <col min="5" max="5" width="17.125" style="5" customWidth="1"/>
    <col min="6" max="7" width="8.875" style="5" customWidth="1"/>
    <col min="8" max="8" width="9.125" style="5" bestFit="1" customWidth="1"/>
    <col min="9" max="16384" width="8.875" style="5" customWidth="1"/>
  </cols>
  <sheetData>
    <row r="1" spans="1:5" s="2" customFormat="1" ht="12.75">
      <c r="A1" s="21" t="s">
        <v>53</v>
      </c>
      <c r="B1" s="21"/>
      <c r="C1" s="21"/>
      <c r="D1" s="21"/>
      <c r="E1" s="21"/>
    </row>
    <row r="2" spans="1:5" s="2" customFormat="1" ht="12.75">
      <c r="A2" s="23"/>
      <c r="B2" s="23"/>
      <c r="C2" s="23"/>
      <c r="D2" s="23"/>
      <c r="E2" s="23"/>
    </row>
    <row r="3" spans="1:5" s="2" customFormat="1" ht="12.75">
      <c r="A3" s="22" t="s">
        <v>30</v>
      </c>
      <c r="B3" s="22"/>
      <c r="C3" s="22"/>
      <c r="D3" s="22"/>
      <c r="E3" s="22"/>
    </row>
    <row r="4" spans="1:5" ht="60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s="9" customFormat="1" ht="12.75">
      <c r="A5" s="6" t="s">
        <v>5</v>
      </c>
      <c r="B5" s="7" t="s">
        <v>6</v>
      </c>
      <c r="C5" s="8">
        <f>C7+C30</f>
        <v>34811.83</v>
      </c>
      <c r="D5" s="8">
        <f>D7+D30</f>
        <v>6268.299</v>
      </c>
      <c r="E5" s="8">
        <f>E7+E30</f>
        <v>28543.530999999995</v>
      </c>
    </row>
    <row r="6" spans="1:5" s="9" customFormat="1" ht="12.75">
      <c r="A6" s="6" t="s">
        <v>7</v>
      </c>
      <c r="B6" s="10"/>
      <c r="C6" s="8"/>
      <c r="D6" s="8"/>
      <c r="E6" s="8"/>
    </row>
    <row r="7" spans="1:5" s="9" customFormat="1" ht="12.75">
      <c r="A7" s="6" t="s">
        <v>8</v>
      </c>
      <c r="B7" s="11" t="s">
        <v>25</v>
      </c>
      <c r="C7" s="8">
        <f>C8+C28</f>
        <v>34811.83</v>
      </c>
      <c r="D7" s="8">
        <f>D8+D28</f>
        <v>6268.299</v>
      </c>
      <c r="E7" s="8">
        <f>E8+E28</f>
        <v>28543.530999999995</v>
      </c>
    </row>
    <row r="8" spans="1:5" s="9" customFormat="1" ht="12.75">
      <c r="A8" s="6" t="s">
        <v>9</v>
      </c>
      <c r="B8" s="11" t="s">
        <v>26</v>
      </c>
      <c r="C8" s="8">
        <f>SUM(C9:C27)</f>
        <v>34810.33</v>
      </c>
      <c r="D8" s="8">
        <f>SUM(D9:D27)</f>
        <v>6268.299</v>
      </c>
      <c r="E8" s="8">
        <f>SUM(E9:E27)</f>
        <v>28542.030999999995</v>
      </c>
    </row>
    <row r="9" spans="1:10" ht="12.75">
      <c r="A9" s="12" t="s">
        <v>10</v>
      </c>
      <c r="B9" s="13" t="s">
        <v>33</v>
      </c>
      <c r="C9" s="14">
        <v>19601.65</v>
      </c>
      <c r="D9" s="14">
        <v>3191.15</v>
      </c>
      <c r="E9" s="14">
        <f>C9-D9</f>
        <v>16410.5</v>
      </c>
      <c r="F9"/>
      <c r="G9"/>
      <c r="H9" s="16"/>
      <c r="I9" s="16"/>
      <c r="J9" s="16"/>
    </row>
    <row r="10" spans="1:10" ht="12.75">
      <c r="A10" s="12" t="s">
        <v>12</v>
      </c>
      <c r="B10" s="13" t="s">
        <v>34</v>
      </c>
      <c r="C10" s="14">
        <v>5857.3</v>
      </c>
      <c r="D10" s="14">
        <v>826.95</v>
      </c>
      <c r="E10" s="14">
        <f>C10-D10</f>
        <v>5030.35</v>
      </c>
      <c r="F10"/>
      <c r="G10"/>
      <c r="H10" s="16"/>
      <c r="I10" s="16"/>
      <c r="J10" s="16"/>
    </row>
    <row r="11" spans="1:10" ht="12.75">
      <c r="A11" s="12" t="s">
        <v>11</v>
      </c>
      <c r="B11" s="13" t="s">
        <v>35</v>
      </c>
      <c r="C11" s="14">
        <v>39.8</v>
      </c>
      <c r="D11" s="14">
        <v>3.2</v>
      </c>
      <c r="E11" s="14">
        <f>C11-D11</f>
        <v>36.599999999999994</v>
      </c>
      <c r="F11"/>
      <c r="G11"/>
      <c r="H11" s="16"/>
      <c r="I11" s="16"/>
      <c r="J11" s="16"/>
    </row>
    <row r="12" spans="1:10" ht="12.75">
      <c r="A12" s="18" t="s">
        <v>13</v>
      </c>
      <c r="B12" s="13" t="s">
        <v>36</v>
      </c>
      <c r="C12" s="14">
        <v>290.85</v>
      </c>
      <c r="D12" s="14">
        <v>51.5</v>
      </c>
      <c r="E12" s="14">
        <f aca="true" t="shared" si="0" ref="E12:E27">C12-D12</f>
        <v>239.35000000000002</v>
      </c>
      <c r="F12"/>
      <c r="G12"/>
      <c r="H12" s="16"/>
      <c r="I12" s="16"/>
      <c r="J12" s="16"/>
    </row>
    <row r="13" spans="1:10" ht="12.75">
      <c r="A13" s="18"/>
      <c r="B13" s="13" t="s">
        <v>37</v>
      </c>
      <c r="C13" s="14">
        <v>362.96</v>
      </c>
      <c r="D13" s="14">
        <v>282.84</v>
      </c>
      <c r="E13" s="14">
        <f t="shared" si="0"/>
        <v>80.12</v>
      </c>
      <c r="F13"/>
      <c r="G13"/>
      <c r="H13" s="16"/>
      <c r="I13" s="16"/>
      <c r="J13" s="16"/>
    </row>
    <row r="14" spans="1:10" ht="12.75">
      <c r="A14" s="12" t="s">
        <v>14</v>
      </c>
      <c r="B14" s="13" t="s">
        <v>38</v>
      </c>
      <c r="C14" s="14">
        <v>150.6</v>
      </c>
      <c r="D14" s="14">
        <v>9.47</v>
      </c>
      <c r="E14" s="14">
        <f t="shared" si="0"/>
        <v>141.13</v>
      </c>
      <c r="F14"/>
      <c r="G14"/>
      <c r="H14" s="16"/>
      <c r="I14" s="16"/>
      <c r="J14" s="16"/>
    </row>
    <row r="15" spans="1:10" ht="12.75">
      <c r="A15" s="12" t="s">
        <v>15</v>
      </c>
      <c r="B15" s="13" t="s">
        <v>39</v>
      </c>
      <c r="C15" s="14">
        <v>770.05</v>
      </c>
      <c r="D15" s="14">
        <v>236.21</v>
      </c>
      <c r="E15" s="14">
        <f t="shared" si="0"/>
        <v>533.8399999999999</v>
      </c>
      <c r="F15"/>
      <c r="G15"/>
      <c r="H15" s="16"/>
      <c r="I15" s="16"/>
      <c r="J15" s="16"/>
    </row>
    <row r="16" spans="1:10" ht="12.75">
      <c r="A16" s="12" t="s">
        <v>16</v>
      </c>
      <c r="B16" s="13" t="s">
        <v>40</v>
      </c>
      <c r="C16" s="14">
        <v>66</v>
      </c>
      <c r="D16" s="14">
        <v>11</v>
      </c>
      <c r="E16" s="14">
        <f t="shared" si="0"/>
        <v>55</v>
      </c>
      <c r="F16"/>
      <c r="G16"/>
      <c r="H16" s="16"/>
      <c r="I16" s="16"/>
      <c r="J16" s="16"/>
    </row>
    <row r="17" spans="1:10" ht="12.75">
      <c r="A17" s="18" t="s">
        <v>17</v>
      </c>
      <c r="B17" s="13" t="s">
        <v>41</v>
      </c>
      <c r="C17" s="14">
        <v>1113.44</v>
      </c>
      <c r="D17" s="14">
        <v>186.26</v>
      </c>
      <c r="E17" s="14">
        <f t="shared" si="0"/>
        <v>927.1800000000001</v>
      </c>
      <c r="F17"/>
      <c r="G17"/>
      <c r="H17" s="16"/>
      <c r="I17" s="16"/>
      <c r="J17" s="16"/>
    </row>
    <row r="18" spans="1:10" ht="12.75">
      <c r="A18" s="18"/>
      <c r="B18" s="13" t="s">
        <v>42</v>
      </c>
      <c r="C18" s="14">
        <v>810.46</v>
      </c>
      <c r="D18" s="14">
        <v>69.73</v>
      </c>
      <c r="E18" s="14">
        <f t="shared" si="0"/>
        <v>740.73</v>
      </c>
      <c r="F18"/>
      <c r="G18"/>
      <c r="H18" s="16"/>
      <c r="I18" s="16"/>
      <c r="J18" s="16"/>
    </row>
    <row r="19" spans="1:10" ht="12.75">
      <c r="A19" s="18" t="s">
        <v>18</v>
      </c>
      <c r="B19" s="13" t="s">
        <v>43</v>
      </c>
      <c r="C19" s="14">
        <v>311.3</v>
      </c>
      <c r="D19" s="14">
        <v>49.97</v>
      </c>
      <c r="E19" s="14">
        <f t="shared" si="0"/>
        <v>261.33000000000004</v>
      </c>
      <c r="F19"/>
      <c r="G19"/>
      <c r="H19" s="16"/>
      <c r="I19" s="16"/>
      <c r="J19" s="16"/>
    </row>
    <row r="20" spans="1:10" ht="12.75">
      <c r="A20" s="18"/>
      <c r="B20" s="13" t="s">
        <v>44</v>
      </c>
      <c r="C20" s="14">
        <v>169.04</v>
      </c>
      <c r="D20" s="14">
        <v>43.76</v>
      </c>
      <c r="E20" s="14">
        <f t="shared" si="0"/>
        <v>125.28</v>
      </c>
      <c r="F20"/>
      <c r="G20"/>
      <c r="H20" s="16"/>
      <c r="I20" s="16"/>
      <c r="J20" s="16"/>
    </row>
    <row r="21" spans="1:10" ht="12.75">
      <c r="A21" s="18"/>
      <c r="B21" s="13" t="s">
        <v>45</v>
      </c>
      <c r="C21" s="14">
        <v>3409.75</v>
      </c>
      <c r="D21" s="14">
        <v>700.169</v>
      </c>
      <c r="E21" s="14">
        <f t="shared" si="0"/>
        <v>2709.581</v>
      </c>
      <c r="F21"/>
      <c r="G21"/>
      <c r="H21" s="16"/>
      <c r="I21" s="16"/>
      <c r="J21" s="16"/>
    </row>
    <row r="22" spans="1:10" ht="12.75">
      <c r="A22" s="18" t="s">
        <v>19</v>
      </c>
      <c r="B22" s="13" t="s">
        <v>46</v>
      </c>
      <c r="C22" s="14">
        <v>70</v>
      </c>
      <c r="D22" s="14">
        <v>0</v>
      </c>
      <c r="E22" s="14">
        <f t="shared" si="0"/>
        <v>70</v>
      </c>
      <c r="F22"/>
      <c r="G22"/>
      <c r="H22" s="16"/>
      <c r="I22" s="16"/>
      <c r="J22" s="16"/>
    </row>
    <row r="23" spans="1:5" ht="12.75">
      <c r="A23" s="18"/>
      <c r="B23" s="13" t="s">
        <v>47</v>
      </c>
      <c r="C23" s="14">
        <v>67.8</v>
      </c>
      <c r="D23" s="14">
        <v>0</v>
      </c>
      <c r="E23" s="14">
        <f t="shared" si="0"/>
        <v>67.8</v>
      </c>
    </row>
    <row r="24" spans="1:8" ht="12.75">
      <c r="A24" s="19" t="s">
        <v>20</v>
      </c>
      <c r="B24" s="13" t="s">
        <v>48</v>
      </c>
      <c r="C24" s="14">
        <v>0</v>
      </c>
      <c r="D24" s="14">
        <v>0</v>
      </c>
      <c r="E24" s="14">
        <f>C24-D24</f>
        <v>0</v>
      </c>
      <c r="H24" s="17"/>
    </row>
    <row r="25" spans="1:5" ht="12.75">
      <c r="A25" s="20"/>
      <c r="B25" s="13" t="s">
        <v>52</v>
      </c>
      <c r="C25" s="14">
        <v>51.4</v>
      </c>
      <c r="D25" s="14">
        <v>2.82</v>
      </c>
      <c r="E25" s="14">
        <f t="shared" si="0"/>
        <v>48.58</v>
      </c>
    </row>
    <row r="26" spans="1:5" ht="12.75">
      <c r="A26" s="18" t="s">
        <v>21</v>
      </c>
      <c r="B26" s="13" t="s">
        <v>49</v>
      </c>
      <c r="C26" s="14">
        <v>205.7</v>
      </c>
      <c r="D26" s="14">
        <v>54.32</v>
      </c>
      <c r="E26" s="14">
        <f t="shared" si="0"/>
        <v>151.38</v>
      </c>
    </row>
    <row r="27" spans="1:5" ht="12.75">
      <c r="A27" s="18"/>
      <c r="B27" s="13" t="s">
        <v>50</v>
      </c>
      <c r="C27" s="14">
        <v>1462.23</v>
      </c>
      <c r="D27" s="14">
        <v>548.95</v>
      </c>
      <c r="E27" s="14">
        <f t="shared" si="0"/>
        <v>913.28</v>
      </c>
    </row>
    <row r="28" spans="1:5" s="9" customFormat="1" ht="12.75">
      <c r="A28" s="6" t="s">
        <v>22</v>
      </c>
      <c r="B28" s="11" t="s">
        <v>27</v>
      </c>
      <c r="C28" s="8">
        <f>C29</f>
        <v>1.5</v>
      </c>
      <c r="D28" s="8">
        <f>D29</f>
        <v>0</v>
      </c>
      <c r="E28" s="8">
        <f>C28-D28</f>
        <v>1.5</v>
      </c>
    </row>
    <row r="29" spans="1:5" ht="12.75">
      <c r="A29" s="12" t="s">
        <v>18</v>
      </c>
      <c r="B29" s="13" t="s">
        <v>32</v>
      </c>
      <c r="C29" s="15">
        <v>1.5</v>
      </c>
      <c r="D29" s="15">
        <v>0</v>
      </c>
      <c r="E29" s="15">
        <f>C29-D29</f>
        <v>1.5</v>
      </c>
    </row>
    <row r="30" spans="1:5" s="9" customFormat="1" ht="12.75">
      <c r="A30" s="6" t="s">
        <v>23</v>
      </c>
      <c r="B30" s="11" t="s">
        <v>28</v>
      </c>
      <c r="C30" s="8">
        <f>C31</f>
        <v>0</v>
      </c>
      <c r="D30" s="8">
        <f>D31</f>
        <v>0</v>
      </c>
      <c r="E30" s="8">
        <f>C30-D30</f>
        <v>0</v>
      </c>
    </row>
    <row r="31" spans="1:5" s="9" customFormat="1" ht="12.75">
      <c r="A31" s="6" t="s">
        <v>24</v>
      </c>
      <c r="B31" s="11" t="s">
        <v>29</v>
      </c>
      <c r="C31" s="8">
        <f>C32</f>
        <v>0</v>
      </c>
      <c r="D31" s="8">
        <f>D32</f>
        <v>0</v>
      </c>
      <c r="E31" s="8">
        <f>C31-D31</f>
        <v>0</v>
      </c>
    </row>
    <row r="32" spans="1:5" ht="20.25">
      <c r="A32" s="1" t="s">
        <v>31</v>
      </c>
      <c r="B32" s="13" t="s">
        <v>51</v>
      </c>
      <c r="C32" s="15">
        <v>0</v>
      </c>
      <c r="D32" s="15">
        <v>0</v>
      </c>
      <c r="E32" s="15">
        <f>C32-D32</f>
        <v>0</v>
      </c>
    </row>
  </sheetData>
  <mergeCells count="9">
    <mergeCell ref="A1:E1"/>
    <mergeCell ref="A3:E3"/>
    <mergeCell ref="A2:E2"/>
    <mergeCell ref="A12:A13"/>
    <mergeCell ref="A17:A18"/>
    <mergeCell ref="A19:A21"/>
    <mergeCell ref="A26:A27"/>
    <mergeCell ref="A22:A23"/>
    <mergeCell ref="A24:A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2013-07-05T10:33:00Z</cp:lastPrinted>
  <dcterms:created xsi:type="dcterms:W3CDTF">2010-07-13T12:20:06Z</dcterms:created>
  <dcterms:modified xsi:type="dcterms:W3CDTF">2013-07-05T10:34:04Z</dcterms:modified>
  <cp:category/>
  <cp:version/>
  <cp:contentType/>
  <cp:contentStatus/>
</cp:coreProperties>
</file>