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101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<sst xmlns="http://schemas.openxmlformats.org/spreadsheetml/2006/main" count="47" uniqueCount="45">
  <si>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</si>
  <si>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</si>
  <si>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</si>
  <si>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Исполнение (Кассовые расходы)</t>
  </si>
  <si>
    <t>Неисполненные назначения</t>
  </si>
  <si>
    <t>Расходы бюджета - всего</t>
  </si>
  <si>
    <t>X</t>
  </si>
  <si>
    <t>в том числе:</t>
  </si>
  <si>
    <t>Национальная экономика</t>
  </si>
  <si>
    <t>ТЕРРИТОРИАЛЬНЫЕ ОРГАНЫ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</si>
  <si>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</si>
  <si>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</si>
  <si>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</si>
  <si>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</si>
  <si>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</si>
  <si>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</si>
  <si>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</si>
  <si>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</si>
  <si>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</si>
  <si>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</si>
  <si>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</si>
  <si>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</si>
  <si>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ВЫПЛАТЫ НЕЗАВИСИМЫМ ЭКСПЕРТАМ</t>
  </si>
  <si>
    <t>УПЛАТА НАЛОГА НА ИМУЩЕСТВО</t>
  </si>
  <si>
    <t>096 0400</t>
  </si>
  <si>
    <t>096 0401 0011500</t>
  </si>
  <si>
    <t>096 0401 0011500 012 211</t>
  </si>
  <si>
    <t>096 0401 0011500 012 212</t>
  </si>
  <si>
    <t>096 0401 0011500 012 213</t>
  </si>
  <si>
    <t>096 0401 0011500 012 221</t>
  </si>
  <si>
    <t>096 0401 0011500 012 222</t>
  </si>
  <si>
    <t>096 0401 0011500 012 290</t>
  </si>
  <si>
    <t>096 0401 0011500 012 310</t>
  </si>
  <si>
    <t>096 0401 0011500 012 340</t>
  </si>
  <si>
    <t>096 0401 0010800</t>
  </si>
  <si>
    <t>096 0401 0010800 012 226</t>
  </si>
  <si>
    <t>096 0401 0019500</t>
  </si>
  <si>
    <t>096 0401 0019500 012 290</t>
  </si>
  <si>
    <t>096 0401 0011500 012 223</t>
  </si>
  <si>
    <t>096 0401 0011500 012 224</t>
  </si>
  <si>
    <t>096 0401 0011500 012 225</t>
  </si>
  <si>
    <t>096 0401 0011500 012 226</t>
  </si>
  <si>
    <t>Приложение № 1</t>
  </si>
  <si>
    <t>(тыс. руб.)</t>
  </si>
  <si>
    <t>Отчет об исполнении федерального бюджета за 1 кв. 2011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</si>
</sst>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shrinkToFit="1"/>
    </xf>
    <xf numFmtId="49" fontId="2" fillId="2" borderId="1" xfId="0" applyNumberFormat="1" applyFont="1" applyFill="1" applyBorder="1" applyAlignment="1">
      <alignment horizontal="left" vertical="center" shrinkToFit="1"/>
    </xf>
    <xf numFmtId="4" fontId="7" fillId="2" borderId="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center" vertical="center" shrinkToFit="1"/>
    </xf>
    <xf numFmtId="4" fontId="8" fillId="0" borderId="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0" xfId="0" applyFont="1" applyAlignment="1">
      <alignment horizontal="right" vertical="center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workbookViewId="0" topLeftCell="A1">
      <selection activeCell="A1" sqref="A1:E1"/>
    </sheetView>
  </sheetViews>
  <sheetFormatPr defaultColWidth="9.00390625" defaultRowHeight="12.75"/>
  <cols>
    <col min="1" max="1" width="42.25390625" style="1" customWidth="1"/>
    <col min="2" max="2" width="19.75390625" style="1" customWidth="1"/>
    <col min="3" max="4" width="12.00390625" style="1" customWidth="1"/>
    <col min="5" max="5" width="17.125" style="1" customWidth="1"/>
    <col min="6" max="16384" width="8.875" style="1" customWidth="1"/>
  </cols>
  <sheetData>
    <row r="1" spans="1:5" s="3" customFormat="1" ht="12.75">
      <c r="A1" s="16" t="s">
        <v>44</v>
      </c>
      <c r="B1" s="16"/>
      <c r="C1" s="16"/>
      <c r="D1" s="16"/>
      <c r="E1" s="16"/>
    </row>
    <row r="2" spans="1:5" s="3" customFormat="1" ht="12.75">
      <c r="A2" s="18" t="s">
        <v>42</v>
      </c>
      <c r="B2" s="18"/>
      <c r="C2" s="18"/>
      <c r="D2" s="18"/>
      <c r="E2" s="18"/>
    </row>
    <row r="3" spans="1:5" s="3" customFormat="1" ht="12.75">
      <c r="A3" s="17" t="s">
        <v>43</v>
      </c>
      <c r="B3" s="17"/>
      <c r="C3" s="17"/>
      <c r="D3" s="17"/>
      <c r="E3" s="17"/>
    </row>
    <row r="4" spans="1:5" ht="60" customHeight="1">
      <c r="A4" s="4" t="s">
        <v>0</v>
      </c>
      <c r="B4" s="5" t="s">
        <v>1</v>
      </c>
      <c r="C4" s="5" t="s">
        <v>2</v>
      </c>
      <c r="D4" s="5" t="s">
        <v>3</v>
      </c>
      <c r="E4" s="5" t="s">
        <v>4</v>
      </c>
    </row>
    <row r="5" spans="1:5" s="2" customFormat="1" ht="12.75">
      <c r="A5" s="6" t="s">
        <v>5</v>
      </c>
      <c r="B5" s="7" t="s">
        <v>6</v>
      </c>
      <c r="C5" s="8">
        <f>C7</f>
        <v>30814.86</v>
      </c>
      <c r="D5" s="8">
        <f>D7</f>
        <v>6230.179999999999</v>
      </c>
      <c r="E5" s="8">
        <f>E7</f>
        <v>24584.680000000004</v>
      </c>
    </row>
    <row r="6" spans="1:5" s="2" customFormat="1" ht="12.75">
      <c r="A6" s="6" t="s">
        <v>7</v>
      </c>
      <c r="B6" s="9"/>
      <c r="C6" s="8"/>
      <c r="D6" s="8"/>
      <c r="E6" s="8"/>
    </row>
    <row r="7" spans="1:5" s="2" customFormat="1" ht="12.75">
      <c r="A7" s="6" t="s">
        <v>8</v>
      </c>
      <c r="B7" s="10" t="s">
        <v>24</v>
      </c>
      <c r="C7" s="8">
        <f>C8+C21+C23</f>
        <v>30814.86</v>
      </c>
      <c r="D7" s="8">
        <f>D8+D21+D23</f>
        <v>6230.179999999999</v>
      </c>
      <c r="E7" s="8">
        <f>E8+E21+E23</f>
        <v>24584.680000000004</v>
      </c>
    </row>
    <row r="8" spans="1:5" s="2" customFormat="1" ht="12.75">
      <c r="A8" s="6" t="s">
        <v>9</v>
      </c>
      <c r="B8" s="10" t="s">
        <v>25</v>
      </c>
      <c r="C8" s="8">
        <f>SUM(C9:C20)</f>
        <v>30658.059999999998</v>
      </c>
      <c r="D8" s="8">
        <f>SUM(D9:D20)</f>
        <v>6229.8099999999995</v>
      </c>
      <c r="E8" s="8">
        <f>SUM(E9:E20)</f>
        <v>24428.250000000004</v>
      </c>
    </row>
    <row r="9" spans="1:5" ht="12.75">
      <c r="A9" s="11" t="s">
        <v>10</v>
      </c>
      <c r="B9" s="12" t="s">
        <v>26</v>
      </c>
      <c r="C9" s="15">
        <v>16828.2</v>
      </c>
      <c r="D9" s="15">
        <v>3103.41</v>
      </c>
      <c r="E9" s="13">
        <f>C9-D9</f>
        <v>13724.79</v>
      </c>
    </row>
    <row r="10" spans="1:5" ht="12.75">
      <c r="A10" s="11" t="s">
        <v>11</v>
      </c>
      <c r="B10" s="12" t="s">
        <v>27</v>
      </c>
      <c r="C10" s="15">
        <v>36.3</v>
      </c>
      <c r="D10" s="15">
        <v>5.2</v>
      </c>
      <c r="E10" s="13">
        <f aca="true" t="shared" si="0" ref="E10:E23">C10-D10</f>
        <v>31.099999999999998</v>
      </c>
    </row>
    <row r="11" spans="1:5" ht="12.75">
      <c r="A11" s="11" t="s">
        <v>12</v>
      </c>
      <c r="B11" s="12" t="s">
        <v>28</v>
      </c>
      <c r="C11" s="15">
        <v>5755.2</v>
      </c>
      <c r="D11" s="15">
        <v>874.11</v>
      </c>
      <c r="E11" s="13">
        <f t="shared" si="0"/>
        <v>4881.09</v>
      </c>
    </row>
    <row r="12" spans="1:5" ht="12.75">
      <c r="A12" s="11" t="s">
        <v>13</v>
      </c>
      <c r="B12" s="12" t="s">
        <v>29</v>
      </c>
      <c r="C12" s="15">
        <v>769.46</v>
      </c>
      <c r="D12" s="15">
        <v>251.89</v>
      </c>
      <c r="E12" s="13">
        <f t="shared" si="0"/>
        <v>517.57</v>
      </c>
    </row>
    <row r="13" spans="1:5" ht="12.75">
      <c r="A13" s="11" t="s">
        <v>14</v>
      </c>
      <c r="B13" s="12" t="s">
        <v>30</v>
      </c>
      <c r="C13" s="15">
        <v>66</v>
      </c>
      <c r="D13" s="15">
        <v>14.07</v>
      </c>
      <c r="E13" s="13">
        <f t="shared" si="0"/>
        <v>51.93</v>
      </c>
    </row>
    <row r="14" spans="1:5" ht="12.75">
      <c r="A14" s="11" t="s">
        <v>15</v>
      </c>
      <c r="B14" s="12" t="s">
        <v>38</v>
      </c>
      <c r="C14" s="15">
        <v>776.21</v>
      </c>
      <c r="D14" s="15">
        <v>172.57</v>
      </c>
      <c r="E14" s="13">
        <f t="shared" si="0"/>
        <v>603.6400000000001</v>
      </c>
    </row>
    <row r="15" spans="1:5" ht="12.75">
      <c r="A15" s="11" t="s">
        <v>16</v>
      </c>
      <c r="B15" s="12" t="s">
        <v>39</v>
      </c>
      <c r="C15" s="15">
        <v>66</v>
      </c>
      <c r="D15" s="15">
        <v>11</v>
      </c>
      <c r="E15" s="13">
        <f t="shared" si="0"/>
        <v>55</v>
      </c>
    </row>
    <row r="16" spans="1:5" ht="12.75">
      <c r="A16" s="11" t="s">
        <v>17</v>
      </c>
      <c r="B16" s="12" t="s">
        <v>40</v>
      </c>
      <c r="C16" s="15">
        <v>2055.53</v>
      </c>
      <c r="D16" s="15">
        <v>508.78</v>
      </c>
      <c r="E16" s="13">
        <f t="shared" si="0"/>
        <v>1546.7500000000002</v>
      </c>
    </row>
    <row r="17" spans="1:5" ht="12.75">
      <c r="A17" s="11" t="s">
        <v>18</v>
      </c>
      <c r="B17" s="12" t="s">
        <v>41</v>
      </c>
      <c r="C17" s="15">
        <v>2949.53</v>
      </c>
      <c r="D17" s="15">
        <v>488.27</v>
      </c>
      <c r="E17" s="13">
        <f t="shared" si="0"/>
        <v>2461.26</v>
      </c>
    </row>
    <row r="18" spans="1:5" ht="12.75">
      <c r="A18" s="11" t="s">
        <v>19</v>
      </c>
      <c r="B18" s="12" t="s">
        <v>31</v>
      </c>
      <c r="C18" s="13">
        <v>72.03</v>
      </c>
      <c r="D18" s="13">
        <v>0</v>
      </c>
      <c r="E18" s="13">
        <f t="shared" si="0"/>
        <v>72.03</v>
      </c>
    </row>
    <row r="19" spans="1:5" ht="12.75">
      <c r="A19" s="11" t="s">
        <v>20</v>
      </c>
      <c r="B19" s="12" t="s">
        <v>32</v>
      </c>
      <c r="C19" s="13">
        <v>7.7</v>
      </c>
      <c r="D19" s="13">
        <v>0</v>
      </c>
      <c r="E19" s="13">
        <f t="shared" si="0"/>
        <v>7.7</v>
      </c>
    </row>
    <row r="20" spans="1:6" ht="12.75">
      <c r="A20" s="11" t="s">
        <v>21</v>
      </c>
      <c r="B20" s="12" t="s">
        <v>33</v>
      </c>
      <c r="C20" s="13">
        <v>1275.9</v>
      </c>
      <c r="D20" s="13">
        <v>800.51</v>
      </c>
      <c r="E20" s="13">
        <f t="shared" si="0"/>
        <v>475.3900000000001</v>
      </c>
      <c r="F20" s="14"/>
    </row>
    <row r="21" spans="1:5" s="2" customFormat="1" ht="12.75">
      <c r="A21" s="6" t="s">
        <v>22</v>
      </c>
      <c r="B21" s="10" t="s">
        <v>34</v>
      </c>
      <c r="C21" s="8">
        <f>C22</f>
        <v>0.4</v>
      </c>
      <c r="D21" s="8">
        <f>D22</f>
        <v>0.37</v>
      </c>
      <c r="E21" s="8">
        <f t="shared" si="0"/>
        <v>0.030000000000000027</v>
      </c>
    </row>
    <row r="22" spans="1:5" ht="12.75">
      <c r="A22" s="11" t="s">
        <v>18</v>
      </c>
      <c r="B22" s="12" t="s">
        <v>35</v>
      </c>
      <c r="C22" s="13">
        <v>0.4</v>
      </c>
      <c r="D22" s="13">
        <v>0.37</v>
      </c>
      <c r="E22" s="13">
        <f t="shared" si="0"/>
        <v>0.030000000000000027</v>
      </c>
    </row>
    <row r="23" spans="1:5" s="2" customFormat="1" ht="12.75">
      <c r="A23" s="6" t="s">
        <v>23</v>
      </c>
      <c r="B23" s="10" t="s">
        <v>36</v>
      </c>
      <c r="C23" s="8">
        <f>C24</f>
        <v>156.4</v>
      </c>
      <c r="D23" s="8">
        <f>D24</f>
        <v>0</v>
      </c>
      <c r="E23" s="8">
        <f t="shared" si="0"/>
        <v>156.4</v>
      </c>
    </row>
    <row r="24" spans="1:5" ht="12.75">
      <c r="A24" s="11" t="s">
        <v>19</v>
      </c>
      <c r="B24" s="12" t="s">
        <v>37</v>
      </c>
      <c r="C24" s="13">
        <v>156.4</v>
      </c>
      <c r="D24" s="13"/>
      <c r="E24" s="13">
        <f>C24-D24</f>
        <v>156.4</v>
      </c>
    </row>
  </sheetData>
  <mergeCells count="3">
    <mergeCell ref="A1:E1"/>
    <mergeCell ref="A3:E3"/>
    <mergeCell ref="A2:E2"/>
  </mergeCells>
  <printOptions horizontalCentered="1" verticalCentered="1"/>
  <pageMargins left="0" right="0" top="0" bottom="0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Vip4</cp:lastModifiedBy>
  <cp:lastPrinted>2010-07-13T13:34:43Z</cp:lastPrinted>
  <dcterms:created xsi:type="dcterms:W3CDTF">2010-07-13T12:20:06Z</dcterms:created>
  <dcterms:modified xsi:type="dcterms:W3CDTF">2011-07-04T11:12:10Z</dcterms:modified>
  <cp:category/>
  <cp:version/>
  <cp:contentType/>
  <cp:contentStatus/>
</cp:coreProperties>
</file>